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1_IFT ENE-MAR 2023\IFT ENE - MAR 2023_GLOSA\"/>
    </mc:Choice>
  </mc:AlternateContent>
  <xr:revisionPtr revIDLastSave="0" documentId="8_{CDA2D9B3-EEAC-443D-AE9D-11B5B1485C52}" xr6:coauthVersionLast="47" xr6:coauthVersionMax="47" xr10:uidLastSave="{00000000-0000-0000-0000-000000000000}"/>
  <bookViews>
    <workbookView xWindow="30" yWindow="30" windowWidth="20460" windowHeight="1089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33" i="3"/>
  <c r="C45" i="3"/>
  <c r="B61" i="3" l="1"/>
  <c r="C61" i="3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<sst xmlns="http://schemas.openxmlformats.org/spreadsheetml/2006/main" count="92" uniqueCount="58">
  <si>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</si>
  <si>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</si>
  <si>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</si>
  <si>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</si>
  <si>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</si>
  <si>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</si>
  <si>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</si>
  <si>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</si>
  <si>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</si>
  <si>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</si>
  <si>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</si>
  <si>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</si>
  <si>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</si>
  <si>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</si>
  <si>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</si>
  <si>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</si>
  <si>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</si>
  <si>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</si>
  <si>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</si>
  <si>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</si>
  <si>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</si>
  <si>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</si>
  <si>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</si>
  <si>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</si>
  <si>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</si>
  <si>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</si>
  <si>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</si>
  <si>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</si>
  <si>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</si>
  <si>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</si>
  <si>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</si>
  <si>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</si>
  <si>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</si>
  <si>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</si>
  <si>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</si>
  <si>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</si>
  <si>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</si>
  <si>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</si>
  <si>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</si>
  <si>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</si>
  <si>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</si>
  <si>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</si>
  <si>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</si>
  <si>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</si>
  <si>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</si>
  <si>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</si>
  <si>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</si>
  <si>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</si>
  <si>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</si>
  <si>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</si>
  <si>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</si>
  <si>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</si>
  <si>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</si>
  <si>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</si>
  <si>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</si>
  <si>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</si>
  <si>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</si>
  <si>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para el Desarrollo Integral de la Familia del Municipio de Salamanca, Guanajuato.
Estado de Flujos de Efectivo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</si>
</sst>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13749072.34</v>
      </c>
      <c r="C4" s="16">
        <f>SUM(C5:C14)</f>
        <v>53307902.100000009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64695.35</v>
      </c>
      <c r="C9" s="17">
        <v>86845.34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1371504.16</v>
      </c>
      <c r="C11" s="17">
        <v>4846099.1500000004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11978263.15</v>
      </c>
      <c r="C13" s="17">
        <v>46478490.520000003</v>
      </c>
      <c r="D13" s="14">
        <v>900000</v>
      </c>
    </row>
    <row r="14" spans="1:22" ht="11.25" customHeight="1" x14ac:dyDescent="0.2">
      <c r="A14" s="7" t="s">
        <v>6</v>
      </c>
      <c r="B14" s="17">
        <v>334609.68</v>
      </c>
      <c r="C14" s="17">
        <v>1896467.09</v>
      </c>
      <c r="D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10639227.16</v>
      </c>
      <c r="C16" s="16">
        <f>SUM(C17:C32)</f>
        <v>46727921.700000003</v>
      </c>
      <c r="D16" s="13" t="s">
        <v>38</v>
      </c>
    </row>
    <row r="17" spans="1:4" ht="11.25" customHeight="1" x14ac:dyDescent="0.2">
      <c r="A17" s="7" t="s">
        <v>8</v>
      </c>
      <c r="B17" s="17">
        <v>8849254.3900000006</v>
      </c>
      <c r="C17" s="17">
        <v>38155753.109999999</v>
      </c>
      <c r="D17" s="14">
        <v>1000</v>
      </c>
    </row>
    <row r="18" spans="1:4" ht="11.25" customHeight="1" x14ac:dyDescent="0.2">
      <c r="A18" s="7" t="s">
        <v>9</v>
      </c>
      <c r="B18" s="17">
        <v>612397.82999999996</v>
      </c>
      <c r="C18" s="17">
        <v>2846930.15</v>
      </c>
      <c r="D18" s="14">
        <v>2000</v>
      </c>
    </row>
    <row r="19" spans="1:4" ht="11.25" customHeight="1" x14ac:dyDescent="0.2">
      <c r="A19" s="7" t="s">
        <v>10</v>
      </c>
      <c r="B19" s="17">
        <v>680924.46</v>
      </c>
      <c r="C19" s="17">
        <v>3185669.77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496650.48</v>
      </c>
      <c r="C23" s="17">
        <v>2539568.67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3109845.1799999997</v>
      </c>
      <c r="C33" s="16">
        <f>C4-C16</f>
        <v>6579980.400000006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205267.68</v>
      </c>
      <c r="C41" s="16">
        <f>SUM(C42:C44)</f>
        <v>749802.22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205267.68</v>
      </c>
      <c r="C43" s="17">
        <v>749802.22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-205267.68</v>
      </c>
      <c r="C45" s="16">
        <f>C36-C41</f>
        <v>-749802.22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1810303.2</v>
      </c>
      <c r="C54" s="16">
        <f>SUM(C55+C58)</f>
        <v>1996258.5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1810303.2</v>
      </c>
      <c r="C58" s="17">
        <v>1996258.5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-1810303.2</v>
      </c>
      <c r="C59" s="16">
        <f>C48-C54</f>
        <v>-1996258.5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1094274.2999999998</v>
      </c>
      <c r="C61" s="16">
        <f>C59+C45+C33</f>
        <v>3833919.6800000062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6836411.7800000003</v>
      </c>
      <c r="C63" s="16">
        <v>3002492.1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7930686.0800000001</v>
      </c>
      <c r="C65" s="16">
        <v>6836411.7800000003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cp:lastPrinted>2019-05-15T20:50:09Z</cp:lastPrinted>
  <dcterms:created xsi:type="dcterms:W3CDTF">2012-12-11T20:31:36Z</dcterms:created>
  <dcterms:modified xsi:type="dcterms:W3CDTF">2023-04-28T04:00:47Z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